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<sst xmlns="http://schemas.openxmlformats.org/spreadsheetml/2006/main" count="446" uniqueCount="339">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</sst>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6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8" xfId="57" applyNumberFormat="1" applyFont="1" applyFill="1" applyBorder="1" applyAlignment="1" applyProtection="1">
      <alignment horizontal="left" vertical="center"/>
      <protection/>
    </xf>
    <xf numFmtId="173" fontId="2" fillId="0" borderId="38" xfId="0" applyNumberFormat="1" applyFont="1" applyBorder="1" applyAlignment="1" applyProtection="1">
      <alignment horizontal="left" vertical="center"/>
      <protection/>
    </xf>
    <xf numFmtId="0" fontId="5" fillId="0" borderId="39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40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2" xfId="57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13" fillId="35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4" xfId="57" applyNumberFormat="1" applyFont="1" applyFill="1" applyBorder="1" applyAlignment="1" applyProtection="1">
      <alignment vertical="center" wrapText="1"/>
      <protection/>
    </xf>
    <xf numFmtId="0" fontId="2" fillId="35" borderId="44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6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6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5" xfId="57" applyFont="1" applyFill="1" applyBorder="1" applyAlignment="1">
      <alignment horizontal="center" vertical="top" wrapText="1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0" fillId="35" borderId="49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8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50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1" xfId="57" applyFill="1" applyBorder="1" applyAlignment="1">
      <alignment/>
      <protection/>
    </xf>
    <xf numFmtId="0" fontId="0" fillId="35" borderId="46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6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2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3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4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5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0" fillId="35" borderId="57" xfId="0" applyFill="1" applyBorder="1" applyAlignment="1">
      <alignment/>
    </xf>
    <xf numFmtId="0" fontId="0" fillId="35" borderId="39" xfId="0" applyFill="1" applyBorder="1" applyAlignment="1">
      <alignment/>
    </xf>
    <xf numFmtId="0" fontId="9" fillId="35" borderId="57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8" xfId="0" applyFont="1" applyBorder="1" applyAlignment="1">
      <alignment horizontal="right" vertical="center" wrapText="1"/>
    </xf>
    <xf numFmtId="167" fontId="2" fillId="35" borderId="57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1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right" vertical="center" wrapText="1"/>
      <protection/>
    </xf>
    <xf numFmtId="0" fontId="2" fillId="35" borderId="57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59" xfId="57" applyNumberFormat="1" applyFont="1" applyBorder="1" applyAlignment="1" applyProtection="1">
      <alignment horizontal="center" vertical="center"/>
      <protection/>
    </xf>
    <xf numFmtId="1" fontId="0" fillId="35" borderId="57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6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60" xfId="0" applyFont="1" applyFill="1" applyBorder="1" applyAlignment="1" applyProtection="1">
      <alignment vertical="center"/>
      <protection/>
    </xf>
    <xf numFmtId="0" fontId="2" fillId="35" borderId="61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5" xfId="57" applyFont="1" applyFill="1" applyBorder="1" applyAlignment="1">
      <alignment horizontal="center" vertical="center" wrapText="1"/>
      <protection/>
    </xf>
    <xf numFmtId="0" fontId="13" fillId="35" borderId="48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1" xfId="57" applyFont="1" applyFill="1" applyBorder="1" applyAlignment="1">
      <alignment vertical="center"/>
      <protection/>
    </xf>
    <xf numFmtId="0" fontId="2" fillId="0" borderId="42" xfId="57" applyNumberFormat="1" applyFont="1" applyBorder="1" applyAlignment="1" applyProtection="1">
      <alignment vertical="center"/>
      <protection/>
    </xf>
    <xf numFmtId="173" fontId="2" fillId="0" borderId="38" xfId="57" applyNumberFormat="1" applyFont="1" applyBorder="1" applyAlignment="1" applyProtection="1">
      <alignment horizontal="left" vertical="center"/>
      <protection/>
    </xf>
    <xf numFmtId="0" fontId="0" fillId="36" borderId="46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9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2" xfId="0" applyBorder="1" applyAlignment="1">
      <alignment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2" xfId="57" applyNumberFormat="1" applyFont="1" applyFill="1" applyBorder="1" applyAlignment="1">
      <alignment vertical="center"/>
      <protection/>
    </xf>
    <xf numFmtId="0" fontId="2" fillId="0" borderId="47" xfId="57" applyNumberFormat="1" applyFont="1" applyBorder="1" applyAlignment="1" applyProtection="1">
      <alignment vertical="center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4" xfId="0" applyNumberFormat="1" applyFont="1" applyFill="1" applyBorder="1" applyAlignment="1" applyProtection="1">
      <alignment horizontal="center" vertical="center"/>
      <protection locked="0"/>
    </xf>
    <xf numFmtId="0" fontId="2" fillId="35" borderId="48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50" xfId="57" applyBorder="1">
      <alignment/>
      <protection/>
    </xf>
    <xf numFmtId="0" fontId="0" fillId="0" borderId="5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5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3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2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5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5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8" xfId="57" applyFont="1" applyFill="1" applyBorder="1" applyAlignment="1">
      <alignment horizontal="center" vertical="top" wrapText="1"/>
      <protection/>
    </xf>
    <xf numFmtId="0" fontId="5" fillId="37" borderId="58" xfId="57" applyFont="1" applyFill="1" applyBorder="1" applyAlignment="1" applyProtection="1">
      <alignment horizontal="center" vertical="top" wrapText="1"/>
      <protection hidden="1"/>
    </xf>
    <xf numFmtId="0" fontId="2" fillId="37" borderId="58" xfId="57" applyFont="1" applyFill="1" applyBorder="1" applyAlignment="1" applyProtection="1">
      <alignment horizontal="center" vertical="top" wrapText="1"/>
      <protection hidden="1"/>
    </xf>
    <xf numFmtId="0" fontId="2" fillId="37" borderId="66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6" xfId="57" applyBorder="1">
      <alignment/>
      <protection/>
    </xf>
    <xf numFmtId="0" fontId="0" fillId="0" borderId="56" xfId="57" applyBorder="1" applyAlignment="1">
      <alignment wrapText="1"/>
      <protection/>
    </xf>
    <xf numFmtId="0" fontId="3" fillId="38" borderId="67" xfId="57" applyFont="1" applyFill="1" applyBorder="1" applyAlignment="1">
      <alignment horizontal="center"/>
      <protection/>
    </xf>
    <xf numFmtId="0" fontId="0" fillId="38" borderId="68" xfId="0" applyFill="1" applyBorder="1" applyAlignment="1">
      <alignment/>
    </xf>
    <xf numFmtId="0" fontId="0" fillId="38" borderId="69" xfId="0" applyFill="1" applyBorder="1" applyAlignment="1">
      <alignment/>
    </xf>
    <xf numFmtId="0" fontId="3" fillId="34" borderId="68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6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7" xfId="57" applyFont="1" applyFill="1" applyBorder="1" applyAlignment="1">
      <alignment horizontal="left" vertical="center"/>
      <protection/>
    </xf>
    <xf numFmtId="0" fontId="0" fillId="0" borderId="68" xfId="0" applyBorder="1" applyAlignment="1">
      <alignment vertical="center"/>
    </xf>
    <xf numFmtId="0" fontId="2" fillId="0" borderId="51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6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1" xfId="57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1" fillId="39" borderId="67" xfId="57" applyFont="1" applyFill="1" applyBorder="1" applyAlignment="1" applyProtection="1">
      <alignment horizontal="left" vertical="center"/>
      <protection/>
    </xf>
    <xf numFmtId="0" fontId="1" fillId="39" borderId="68" xfId="57" applyFont="1" applyFill="1" applyBorder="1" applyAlignment="1" applyProtection="1">
      <alignment horizontal="left" vertical="center"/>
      <protection/>
    </xf>
    <xf numFmtId="0" fontId="1" fillId="39" borderId="69" xfId="57" applyFont="1" applyFill="1" applyBorder="1" applyAlignment="1" applyProtection="1">
      <alignment horizontal="left" vertical="center"/>
      <protection/>
    </xf>
    <xf numFmtId="0" fontId="10" fillId="35" borderId="67" xfId="57" applyFont="1" applyFill="1" applyBorder="1" applyAlignment="1">
      <alignment horizontal="center" vertical="center" wrapText="1"/>
      <protection/>
    </xf>
    <xf numFmtId="0" fontId="2" fillId="35" borderId="68" xfId="0" applyFont="1" applyFill="1" applyBorder="1" applyAlignment="1" applyProtection="1">
      <alignment horizontal="right" vertical="center" wrapText="1"/>
      <protection/>
    </xf>
    <xf numFmtId="0" fontId="0" fillId="35" borderId="69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0" xfId="0" applyFill="1" applyAlignment="1">
      <alignment/>
    </xf>
    <xf numFmtId="0" fontId="0" fillId="35" borderId="70" xfId="0" applyFill="1" applyBorder="1" applyAlignment="1">
      <alignment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34" borderId="67" xfId="57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0" fillId="35" borderId="51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8" xfId="57" applyFont="1" applyFill="1" applyBorder="1" applyAlignment="1">
      <alignment horizontal="center" vertical="center" wrapText="1"/>
      <protection/>
    </xf>
    <xf numFmtId="0" fontId="10" fillId="35" borderId="69" xfId="57" applyFont="1" applyFill="1" applyBorder="1" applyAlignment="1">
      <alignment horizontal="center" vertical="center" wrapText="1"/>
      <protection/>
    </xf>
    <xf numFmtId="165" fontId="2" fillId="35" borderId="51" xfId="57" applyNumberFormat="1" applyFont="1" applyFill="1" applyBorder="1" applyAlignment="1" applyProtection="1">
      <alignment horizontal="left" vertical="center" wrapText="1"/>
      <protection/>
    </xf>
    <xf numFmtId="0" fontId="2" fillId="35" borderId="49" xfId="0" applyFont="1" applyFill="1" applyBorder="1" applyAlignment="1" applyProtection="1">
      <alignment vertical="center" wrapText="1"/>
      <protection/>
    </xf>
    <xf numFmtId="0" fontId="2" fillId="35" borderId="53" xfId="0" applyFont="1" applyFill="1" applyBorder="1" applyAlignment="1" applyProtection="1">
      <alignment vertical="center" wrapText="1"/>
      <protection/>
    </xf>
    <xf numFmtId="0" fontId="2" fillId="35" borderId="70" xfId="0" applyFont="1" applyFill="1" applyBorder="1" applyAlignment="1" applyProtection="1">
      <alignment vertical="center" wrapText="1"/>
      <protection/>
    </xf>
    <xf numFmtId="0" fontId="9" fillId="0" borderId="53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1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7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1" xfId="57" applyFont="1" applyFill="1" applyBorder="1" applyAlignment="1" applyProtection="1">
      <alignment horizontal="right" vertical="center" wrapText="1"/>
      <protection/>
    </xf>
    <xf numFmtId="0" fontId="11" fillId="35" borderId="49" xfId="0" applyFont="1" applyFill="1" applyBorder="1" applyAlignment="1">
      <alignment vertical="center" wrapText="1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70" xfId="0" applyFont="1" applyFill="1" applyBorder="1" applyAlignment="1">
      <alignment vertical="center" wrapText="1"/>
    </xf>
    <xf numFmtId="0" fontId="11" fillId="35" borderId="53" xfId="0" applyFont="1" applyFill="1" applyBorder="1" applyAlignment="1">
      <alignment vertical="center" wrapText="1"/>
    </xf>
    <xf numFmtId="0" fontId="5" fillId="35" borderId="51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1" fillId="0" borderId="68" xfId="57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11" fillId="35" borderId="51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1" xfId="0" applyNumberFormat="1" applyFont="1" applyFill="1" applyBorder="1" applyAlignment="1">
      <alignment horizontal="center" vertical="center" wrapText="1"/>
    </xf>
    <xf numFmtId="0" fontId="10" fillId="38" borderId="67" xfId="57" applyFont="1" applyFill="1" applyBorder="1" applyAlignment="1">
      <alignment horizontal="center" vertical="center" wrapText="1"/>
      <protection/>
    </xf>
    <xf numFmtId="0" fontId="0" fillId="38" borderId="68" xfId="0" applyFill="1" applyBorder="1" applyAlignment="1">
      <alignment vertical="center"/>
    </xf>
    <xf numFmtId="0" fontId="1" fillId="39" borderId="71" xfId="57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0" borderId="68" xfId="0" applyBorder="1" applyAlignment="1" applyProtection="1">
      <alignment vertical="center"/>
      <protection/>
    </xf>
    <xf numFmtId="0" fontId="0" fillId="35" borderId="5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46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5" xfId="57" applyNumberFormat="1" applyFont="1" applyFill="1" applyBorder="1" applyAlignment="1" applyProtection="1">
      <alignment horizontal="center" vertical="center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65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6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0" applyNumberFormat="1" applyFont="1" applyFill="1" applyBorder="1" applyAlignment="1" applyProtection="1">
      <alignment horizontal="center" vertical="center"/>
      <protection locked="0"/>
    </xf>
    <xf numFmtId="1" fontId="2" fillId="0" borderId="4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8" fontId="11" fillId="0" borderId="47" xfId="57" applyNumberFormat="1" applyFont="1" applyFill="1" applyBorder="1" applyAlignment="1" applyProtection="1">
      <alignment vertical="center"/>
      <protection locked="0"/>
    </xf>
    <xf numFmtId="8" fontId="11" fillId="0" borderId="44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4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61" xfId="57" applyNumberFormat="1" applyFont="1" applyFill="1" applyBorder="1" applyAlignment="1" applyProtection="1">
      <alignment vertical="center"/>
      <protection locked="0"/>
    </xf>
    <xf numFmtId="8" fontId="2" fillId="0" borderId="61" xfId="57" applyNumberFormat="1" applyFont="1" applyFill="1" applyBorder="1" applyAlignment="1" applyProtection="1">
      <alignment vertical="center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5" xfId="57" applyNumberFormat="1" applyFill="1" applyBorder="1" applyAlignment="1" applyProtection="1">
      <alignment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2" t="s">
        <v>225</v>
      </c>
      <c r="B1" s="343"/>
      <c r="C1" s="343"/>
      <c r="D1" s="343"/>
      <c r="E1" s="343"/>
      <c r="F1" s="343"/>
      <c r="G1" s="343"/>
      <c r="H1" s="343"/>
      <c r="I1" s="337"/>
      <c r="J1" s="303"/>
      <c r="K1" s="12"/>
      <c r="L1" s="11"/>
    </row>
    <row r="2" spans="1:12" ht="15">
      <c r="A2" s="338" t="s">
        <v>1</v>
      </c>
      <c r="B2" s="339"/>
      <c r="C2" s="344" t="s">
        <v>23</v>
      </c>
      <c r="D2" s="345"/>
      <c r="E2" s="345"/>
      <c r="F2" s="192"/>
      <c r="G2" s="71"/>
      <c r="H2" s="71"/>
      <c r="I2" s="182"/>
      <c r="J2" s="12"/>
      <c r="K2" s="12"/>
      <c r="L2" s="11"/>
    </row>
    <row r="3" spans="1:12" ht="17.25" customHeight="1" thickBot="1">
      <c r="A3" s="340" t="s">
        <v>2</v>
      </c>
      <c r="B3" s="341"/>
      <c r="C3" s="346">
        <v>40908</v>
      </c>
      <c r="D3" s="347"/>
      <c r="E3" s="347"/>
      <c r="F3" s="193"/>
      <c r="G3" s="72"/>
      <c r="H3" s="72"/>
      <c r="I3" s="183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32" t="s">
        <v>3</v>
      </c>
      <c r="B5" s="336"/>
      <c r="C5" s="336"/>
      <c r="D5" s="336"/>
      <c r="E5" s="336"/>
      <c r="F5" s="336"/>
      <c r="G5" s="336"/>
      <c r="H5" s="336"/>
      <c r="I5" s="337"/>
      <c r="J5" s="12"/>
      <c r="K5" s="12"/>
      <c r="L5" s="11"/>
    </row>
    <row r="6" spans="1:12" ht="30.75" thickBot="1">
      <c r="A6" s="179" t="s">
        <v>0</v>
      </c>
      <c r="B6" s="180" t="s">
        <v>6</v>
      </c>
      <c r="C6" s="181" t="s">
        <v>52</v>
      </c>
      <c r="D6" s="181" t="s">
        <v>175</v>
      </c>
      <c r="E6" s="181" t="s">
        <v>7</v>
      </c>
      <c r="F6" s="181" t="s">
        <v>45</v>
      </c>
      <c r="G6" s="181" t="s">
        <v>46</v>
      </c>
      <c r="H6" s="187" t="s">
        <v>178</v>
      </c>
      <c r="I6" s="191" t="s">
        <v>179</v>
      </c>
      <c r="J6" s="297"/>
      <c r="K6" s="12"/>
      <c r="L6" s="11"/>
    </row>
    <row r="7" spans="1:12" ht="75">
      <c r="A7" s="174">
        <v>1</v>
      </c>
      <c r="B7" s="176" t="s">
        <v>23</v>
      </c>
      <c r="C7" s="177" t="s">
        <v>57</v>
      </c>
      <c r="D7" s="178" t="s">
        <v>37</v>
      </c>
      <c r="E7" s="178" t="s">
        <v>44</v>
      </c>
      <c r="F7" s="468">
        <v>2214</v>
      </c>
      <c r="G7" s="468">
        <v>1976</v>
      </c>
      <c r="H7" s="194"/>
      <c r="I7" s="195"/>
      <c r="J7" s="297"/>
      <c r="K7" s="12"/>
      <c r="L7" s="11"/>
    </row>
    <row r="8" spans="1:12" s="9" customFormat="1" ht="75">
      <c r="A8" s="174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4663899.77</v>
      </c>
      <c r="G8" s="54">
        <v>4558613.86</v>
      </c>
      <c r="H8" s="196"/>
      <c r="I8" s="197"/>
      <c r="J8" s="298"/>
      <c r="K8" s="299"/>
      <c r="L8" s="295"/>
    </row>
    <row r="9" spans="1:12" s="10" customFormat="1" ht="15">
      <c r="A9" s="174">
        <v>3</v>
      </c>
      <c r="B9" s="42"/>
      <c r="C9" s="63"/>
      <c r="D9" s="43"/>
      <c r="E9" s="43"/>
      <c r="F9" s="54"/>
      <c r="G9" s="54"/>
      <c r="H9" s="198"/>
      <c r="I9" s="199"/>
      <c r="J9" s="300"/>
      <c r="K9" s="301"/>
      <c r="L9" s="296"/>
    </row>
    <row r="10" spans="1:12" s="10" customFormat="1" ht="12.75">
      <c r="A10" s="174">
        <v>4</v>
      </c>
      <c r="B10" s="36"/>
      <c r="C10" s="64"/>
      <c r="D10" s="3"/>
      <c r="E10" s="3"/>
      <c r="F10" s="55"/>
      <c r="G10" s="55"/>
      <c r="H10" s="198"/>
      <c r="I10" s="199"/>
      <c r="J10" s="300"/>
      <c r="K10" s="301"/>
      <c r="L10" s="296"/>
    </row>
    <row r="11" spans="1:12" s="10" customFormat="1" ht="12.75">
      <c r="A11" s="174">
        <v>5</v>
      </c>
      <c r="B11" s="37"/>
      <c r="C11" s="64"/>
      <c r="D11" s="3"/>
      <c r="E11" s="3"/>
      <c r="F11" s="55"/>
      <c r="G11" s="55"/>
      <c r="H11" s="198"/>
      <c r="I11" s="199"/>
      <c r="J11" s="300"/>
      <c r="K11" s="301"/>
      <c r="L11" s="296"/>
    </row>
    <row r="12" spans="1:12" ht="12.75">
      <c r="A12" s="174">
        <v>6</v>
      </c>
      <c r="B12" s="37"/>
      <c r="C12" s="64"/>
      <c r="D12" s="3"/>
      <c r="E12" s="3"/>
      <c r="F12" s="55"/>
      <c r="G12" s="55"/>
      <c r="H12" s="44"/>
      <c r="I12" s="200"/>
      <c r="J12" s="297"/>
      <c r="K12" s="12"/>
      <c r="L12" s="11"/>
    </row>
    <row r="13" spans="1:12" ht="12.75">
      <c r="A13" s="174">
        <v>7</v>
      </c>
      <c r="B13" s="37"/>
      <c r="C13" s="64"/>
      <c r="D13" s="3"/>
      <c r="E13" s="3"/>
      <c r="F13" s="55"/>
      <c r="G13" s="55"/>
      <c r="H13" s="44"/>
      <c r="I13" s="200"/>
      <c r="J13" s="297"/>
      <c r="K13" s="12"/>
      <c r="L13" s="11"/>
    </row>
    <row r="14" spans="1:12" ht="13.5" thickBot="1">
      <c r="A14" s="175">
        <v>8</v>
      </c>
      <c r="B14" s="38"/>
      <c r="C14" s="65"/>
      <c r="D14" s="40"/>
      <c r="E14" s="40"/>
      <c r="F14" s="56"/>
      <c r="G14" s="56"/>
      <c r="H14" s="45"/>
      <c r="I14" s="201"/>
      <c r="J14" s="29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02"/>
      <c r="L15" s="11"/>
    </row>
    <row r="16" spans="1:12" ht="13.5" thickBot="1">
      <c r="A16" s="332" t="s">
        <v>4</v>
      </c>
      <c r="B16" s="335"/>
      <c r="C16" s="335"/>
      <c r="D16" s="335"/>
      <c r="E16" s="335"/>
      <c r="F16" s="336"/>
      <c r="G16" s="336"/>
      <c r="H16" s="336"/>
      <c r="I16" s="336"/>
      <c r="J16" s="336"/>
      <c r="K16" s="337"/>
      <c r="L16" s="11"/>
    </row>
    <row r="17" spans="1:11" ht="30.75" thickBot="1">
      <c r="A17" s="73" t="s">
        <v>0</v>
      </c>
      <c r="B17" s="180" t="s">
        <v>6</v>
      </c>
      <c r="C17" s="181" t="s">
        <v>182</v>
      </c>
      <c r="D17" s="181" t="s">
        <v>47</v>
      </c>
      <c r="E17" s="181" t="s">
        <v>48</v>
      </c>
      <c r="F17" s="181" t="s">
        <v>183</v>
      </c>
      <c r="G17" s="187" t="s">
        <v>107</v>
      </c>
      <c r="H17" s="188" t="s">
        <v>108</v>
      </c>
      <c r="I17" s="181" t="s">
        <v>275</v>
      </c>
      <c r="J17" s="292" t="s">
        <v>243</v>
      </c>
      <c r="K17" s="293" t="s">
        <v>244</v>
      </c>
    </row>
    <row r="18" spans="1:11" ht="38.25">
      <c r="A18" s="74">
        <v>1</v>
      </c>
      <c r="B18" s="184" t="s">
        <v>23</v>
      </c>
      <c r="C18" s="185" t="s">
        <v>99</v>
      </c>
      <c r="D18" s="469">
        <v>639524</v>
      </c>
      <c r="E18" s="469">
        <v>639524</v>
      </c>
      <c r="F18" s="186" t="s">
        <v>194</v>
      </c>
      <c r="G18" s="470">
        <v>2244621</v>
      </c>
      <c r="H18" s="471">
        <v>2244621</v>
      </c>
      <c r="I18" s="186" t="s">
        <v>256</v>
      </c>
      <c r="J18" s="470">
        <v>3302341</v>
      </c>
      <c r="K18" s="471">
        <v>3302341</v>
      </c>
    </row>
    <row r="19" spans="1:11" s="9" customFormat="1" ht="12.75">
      <c r="A19" s="74">
        <v>2</v>
      </c>
      <c r="B19" s="46"/>
      <c r="C19" s="2"/>
      <c r="D19" s="3"/>
      <c r="E19" s="3"/>
      <c r="F19" s="3"/>
      <c r="G19" s="86"/>
      <c r="H19" s="87"/>
      <c r="I19" s="186"/>
      <c r="J19" s="86"/>
      <c r="K19" s="87"/>
    </row>
    <row r="20" spans="1:11" ht="12.75">
      <c r="A20" s="74">
        <v>3</v>
      </c>
      <c r="B20" s="46"/>
      <c r="C20" s="2"/>
      <c r="D20" s="3"/>
      <c r="E20" s="3"/>
      <c r="F20" s="3"/>
      <c r="G20" s="86"/>
      <c r="H20" s="87"/>
      <c r="I20" s="186"/>
      <c r="J20" s="86"/>
      <c r="K20" s="87"/>
    </row>
    <row r="21" spans="1:11" ht="12.75">
      <c r="A21" s="74">
        <v>4</v>
      </c>
      <c r="B21" s="46"/>
      <c r="C21" s="2"/>
      <c r="D21" s="3"/>
      <c r="E21" s="3"/>
      <c r="F21" s="3"/>
      <c r="G21" s="86"/>
      <c r="H21" s="87"/>
      <c r="I21" s="186"/>
      <c r="J21" s="86"/>
      <c r="K21" s="87"/>
    </row>
    <row r="22" spans="1:11" ht="12.75">
      <c r="A22" s="74">
        <v>5</v>
      </c>
      <c r="B22" s="46"/>
      <c r="C22" s="2"/>
      <c r="D22" s="3"/>
      <c r="E22" s="3"/>
      <c r="F22" s="3"/>
      <c r="G22" s="86"/>
      <c r="H22" s="87"/>
      <c r="I22" s="186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6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6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94"/>
      <c r="J25" s="88"/>
      <c r="K25" s="89"/>
    </row>
    <row r="26" spans="1:12" ht="15.75" customHeight="1" thickBot="1">
      <c r="A26" s="307"/>
      <c r="B26" s="309"/>
      <c r="C26" s="307"/>
      <c r="D26" s="307"/>
      <c r="E26" s="307"/>
      <c r="F26" s="307"/>
      <c r="G26" s="307"/>
      <c r="H26" s="307"/>
      <c r="I26" s="307"/>
      <c r="J26" s="307"/>
      <c r="K26" s="307"/>
      <c r="L26" s="11"/>
    </row>
    <row r="27" spans="1:12" ht="15.75" customHeight="1" thickBot="1">
      <c r="A27" s="332" t="s">
        <v>4</v>
      </c>
      <c r="B27" s="333"/>
      <c r="C27" s="333"/>
      <c r="D27" s="333"/>
      <c r="E27" s="333"/>
      <c r="F27" s="333"/>
      <c r="G27" s="333"/>
      <c r="H27" s="334"/>
      <c r="I27" s="329"/>
      <c r="J27" s="329"/>
      <c r="K27" s="329"/>
      <c r="L27" s="11"/>
    </row>
    <row r="28" spans="1:12" ht="30.75" thickBot="1">
      <c r="A28" s="323" t="s">
        <v>0</v>
      </c>
      <c r="B28" s="324" t="s">
        <v>6</v>
      </c>
      <c r="C28" s="325" t="s">
        <v>276</v>
      </c>
      <c r="D28" s="325" t="s">
        <v>277</v>
      </c>
      <c r="E28" s="325" t="s">
        <v>278</v>
      </c>
      <c r="F28" s="326" t="s">
        <v>279</v>
      </c>
      <c r="G28" s="327" t="s">
        <v>280</v>
      </c>
      <c r="H28" s="328" t="s">
        <v>281</v>
      </c>
      <c r="I28" s="305"/>
      <c r="J28" s="306"/>
      <c r="K28" s="306"/>
      <c r="L28" s="11"/>
    </row>
    <row r="29" spans="1:12" ht="38.25">
      <c r="A29" s="74">
        <v>1</v>
      </c>
      <c r="B29" s="184" t="s">
        <v>23</v>
      </c>
      <c r="C29" s="185" t="s">
        <v>292</v>
      </c>
      <c r="D29" s="469">
        <v>722980.7449999999</v>
      </c>
      <c r="E29" s="469">
        <v>722980.7449999999</v>
      </c>
      <c r="F29" s="310"/>
      <c r="G29" s="311"/>
      <c r="H29" s="312"/>
      <c r="I29" s="8"/>
      <c r="J29" s="304"/>
      <c r="K29" s="304"/>
      <c r="L29" s="11"/>
    </row>
    <row r="30" spans="1:12" s="9" customFormat="1" ht="12.75">
      <c r="A30" s="74">
        <v>2</v>
      </c>
      <c r="B30" s="46"/>
      <c r="C30" s="2"/>
      <c r="D30" s="3"/>
      <c r="E30" s="3"/>
      <c r="F30" s="313"/>
      <c r="G30" s="314"/>
      <c r="H30" s="315"/>
      <c r="I30" s="8"/>
      <c r="J30" s="304"/>
      <c r="K30" s="304"/>
      <c r="L30" s="295"/>
    </row>
    <row r="31" spans="1:12" ht="12.75">
      <c r="A31" s="74">
        <v>3</v>
      </c>
      <c r="B31" s="46"/>
      <c r="C31" s="2"/>
      <c r="D31" s="3"/>
      <c r="E31" s="3"/>
      <c r="F31" s="313"/>
      <c r="G31" s="314"/>
      <c r="H31" s="315"/>
      <c r="I31" s="8"/>
      <c r="J31" s="304"/>
      <c r="K31" s="304"/>
      <c r="L31" s="11"/>
    </row>
    <row r="32" spans="1:12" ht="12.75">
      <c r="A32" s="74">
        <v>4</v>
      </c>
      <c r="B32" s="46"/>
      <c r="C32" s="2"/>
      <c r="D32" s="3"/>
      <c r="E32" s="3"/>
      <c r="F32" s="313"/>
      <c r="G32" s="314"/>
      <c r="H32" s="315"/>
      <c r="I32" s="8"/>
      <c r="J32" s="304"/>
      <c r="K32" s="304"/>
      <c r="L32" s="11"/>
    </row>
    <row r="33" spans="1:12" ht="12.75">
      <c r="A33" s="74">
        <v>5</v>
      </c>
      <c r="B33" s="46"/>
      <c r="C33" s="2"/>
      <c r="D33" s="3"/>
      <c r="E33" s="3"/>
      <c r="F33" s="313"/>
      <c r="G33" s="314"/>
      <c r="H33" s="315"/>
      <c r="I33" s="8"/>
      <c r="J33" s="304"/>
      <c r="K33" s="304"/>
      <c r="L33" s="11"/>
    </row>
    <row r="34" spans="1:12" ht="15.75" customHeight="1">
      <c r="A34" s="74">
        <v>6</v>
      </c>
      <c r="B34" s="47"/>
      <c r="C34" s="2"/>
      <c r="D34" s="3"/>
      <c r="E34" s="3"/>
      <c r="F34" s="313"/>
      <c r="G34" s="314"/>
      <c r="H34" s="315"/>
      <c r="I34" s="8"/>
      <c r="J34" s="304"/>
      <c r="K34" s="304"/>
      <c r="L34" s="11"/>
    </row>
    <row r="35" spans="1:12" ht="15.75" customHeight="1">
      <c r="A35" s="74">
        <v>7</v>
      </c>
      <c r="B35" s="47"/>
      <c r="C35" s="2"/>
      <c r="D35" s="3"/>
      <c r="E35" s="3"/>
      <c r="F35" s="313"/>
      <c r="G35" s="314"/>
      <c r="H35" s="315"/>
      <c r="I35" s="8"/>
      <c r="J35" s="304"/>
      <c r="K35" s="30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16"/>
      <c r="G36" s="317"/>
      <c r="H36" s="318"/>
      <c r="I36" s="8"/>
      <c r="J36" s="304"/>
      <c r="K36" s="304"/>
      <c r="L36" s="11"/>
    </row>
    <row r="37" spans="1:12" ht="12.75">
      <c r="A37" s="330"/>
      <c r="B37" s="331"/>
      <c r="C37" s="330"/>
      <c r="D37" s="330"/>
      <c r="E37" s="330"/>
      <c r="F37" s="330"/>
      <c r="G37" s="330"/>
      <c r="H37" s="330"/>
      <c r="I37" s="308"/>
      <c r="J37" s="308"/>
      <c r="K37" s="308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.75" thickBot="1">
      <c r="A1" s="352" t="s">
        <v>226</v>
      </c>
      <c r="B1" s="353"/>
      <c r="C1" s="353"/>
      <c r="D1" s="353"/>
      <c r="E1" s="353"/>
      <c r="F1" s="353"/>
      <c r="G1" s="354"/>
      <c r="H1" s="15"/>
    </row>
    <row r="2" spans="1:8" ht="15">
      <c r="A2" s="110" t="s">
        <v>1</v>
      </c>
      <c r="B2" s="111" t="str">
        <f>'Financial Data'!C2</f>
        <v>General Services Administration - OIG</v>
      </c>
      <c r="C2" s="269"/>
      <c r="D2" s="289"/>
      <c r="E2" s="268"/>
      <c r="F2" s="281"/>
      <c r="G2" s="282"/>
      <c r="H2" s="15"/>
    </row>
    <row r="3" spans="1:8" ht="30.75" thickBot="1">
      <c r="A3" s="102" t="s">
        <v>2</v>
      </c>
      <c r="B3" s="103">
        <f>'Financial Data'!C3</f>
        <v>40908</v>
      </c>
      <c r="C3" s="270"/>
      <c r="D3" s="283"/>
      <c r="E3" s="271"/>
      <c r="F3" s="272"/>
      <c r="G3" s="273"/>
      <c r="H3" s="15"/>
    </row>
    <row r="4" spans="1:8" ht="15" customHeight="1" thickBot="1">
      <c r="A4" s="253"/>
      <c r="B4" s="252"/>
      <c r="C4" s="274"/>
      <c r="D4" s="274"/>
      <c r="E4" s="275"/>
      <c r="F4" s="275"/>
      <c r="G4" s="275"/>
      <c r="H4" s="15"/>
    </row>
    <row r="5" spans="1:8" ht="20.25" customHeight="1" thickBot="1">
      <c r="A5" s="18"/>
      <c r="B5" s="355" t="s">
        <v>217</v>
      </c>
      <c r="C5" s="336"/>
      <c r="D5" s="336"/>
      <c r="E5" s="336"/>
      <c r="F5" s="337"/>
      <c r="G5" s="280"/>
      <c r="H5" s="15"/>
    </row>
    <row r="6" spans="1:8" s="23" customFormat="1" ht="15.75" customHeight="1">
      <c r="A6" s="278"/>
      <c r="B6" s="348" t="s">
        <v>238</v>
      </c>
      <c r="C6" s="349"/>
      <c r="D6" s="267"/>
      <c r="E6" s="348" t="s">
        <v>239</v>
      </c>
      <c r="F6" s="349"/>
      <c r="G6" s="18"/>
      <c r="H6" s="22"/>
    </row>
    <row r="7" spans="1:6" s="18" customFormat="1" ht="13.5" thickBot="1">
      <c r="A7" s="279"/>
      <c r="B7" s="350"/>
      <c r="C7" s="351"/>
      <c r="D7" s="285"/>
      <c r="E7" s="350"/>
      <c r="F7" s="351"/>
    </row>
    <row r="8" spans="1:6" s="28" customFormat="1" ht="49.5" customHeight="1">
      <c r="A8" s="277"/>
      <c r="B8" s="250" t="s">
        <v>219</v>
      </c>
      <c r="C8" s="459">
        <v>0</v>
      </c>
      <c r="D8" s="288"/>
      <c r="E8" s="250" t="s">
        <v>222</v>
      </c>
      <c r="F8" s="459">
        <v>0</v>
      </c>
    </row>
    <row r="9" spans="1:8" s="19" customFormat="1" ht="49.5" customHeight="1">
      <c r="A9" s="277"/>
      <c r="B9" s="251" t="s">
        <v>240</v>
      </c>
      <c r="C9" s="460">
        <v>0</v>
      </c>
      <c r="D9" s="288"/>
      <c r="E9" s="246" t="s">
        <v>223</v>
      </c>
      <c r="F9" s="462">
        <v>433113</v>
      </c>
      <c r="G9" s="18"/>
      <c r="H9" s="24"/>
    </row>
    <row r="10" spans="1:8" s="159" customFormat="1" ht="49.5" customHeight="1" thickBot="1">
      <c r="A10" s="277"/>
      <c r="B10" s="249" t="s">
        <v>220</v>
      </c>
      <c r="C10" s="461">
        <v>0</v>
      </c>
      <c r="D10" s="284"/>
      <c r="E10" s="248" t="s">
        <v>224</v>
      </c>
      <c r="F10" s="463">
        <v>4778870</v>
      </c>
      <c r="G10" s="157"/>
      <c r="H10" s="158"/>
    </row>
    <row r="11" spans="1:8" s="19" customFormat="1" ht="15">
      <c r="A11" s="25"/>
      <c r="B11" s="26"/>
      <c r="C11" s="276"/>
      <c r="D11" s="276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55" t="s">
        <v>218</v>
      </c>
      <c r="C13" s="336"/>
      <c r="D13" s="336"/>
      <c r="E13" s="336"/>
      <c r="F13" s="337"/>
      <c r="G13" s="280"/>
      <c r="H13" s="15"/>
    </row>
    <row r="14" spans="1:8" ht="15" customHeight="1">
      <c r="A14" s="278"/>
      <c r="B14" s="348" t="s">
        <v>238</v>
      </c>
      <c r="C14" s="349"/>
      <c r="D14" s="267"/>
      <c r="E14" s="348" t="s">
        <v>239</v>
      </c>
      <c r="F14" s="349"/>
      <c r="G14" s="18"/>
      <c r="H14" s="15"/>
    </row>
    <row r="15" spans="1:8" ht="13.5" thickBot="1">
      <c r="A15" s="279"/>
      <c r="B15" s="350"/>
      <c r="C15" s="351"/>
      <c r="D15" s="285"/>
      <c r="E15" s="350"/>
      <c r="F15" s="351"/>
      <c r="G15" s="18"/>
      <c r="H15" s="15"/>
    </row>
    <row r="16" spans="1:8" ht="49.5" customHeight="1">
      <c r="A16" s="277"/>
      <c r="B16" s="250" t="s">
        <v>221</v>
      </c>
      <c r="C16" s="459">
        <v>0</v>
      </c>
      <c r="D16" s="288"/>
      <c r="E16" s="250" t="s">
        <v>231</v>
      </c>
      <c r="F16" s="459">
        <v>0</v>
      </c>
      <c r="G16" s="18"/>
      <c r="H16" s="15"/>
    </row>
    <row r="17" spans="1:8" ht="49.5" customHeight="1">
      <c r="A17" s="277"/>
      <c r="B17" s="251" t="s">
        <v>241</v>
      </c>
      <c r="C17" s="460">
        <v>0</v>
      </c>
      <c r="D17" s="288"/>
      <c r="E17" s="246" t="s">
        <v>232</v>
      </c>
      <c r="F17" s="462">
        <v>0</v>
      </c>
      <c r="G17" s="18"/>
      <c r="H17" s="15"/>
    </row>
    <row r="18" spans="1:8" ht="49.5" customHeight="1" thickBot="1">
      <c r="A18" s="277"/>
      <c r="B18" s="249" t="s">
        <v>230</v>
      </c>
      <c r="C18" s="464">
        <v>0</v>
      </c>
      <c r="D18" s="284"/>
      <c r="E18" s="248" t="s">
        <v>233</v>
      </c>
      <c r="F18" s="465">
        <v>5441794</v>
      </c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55" t="s">
        <v>245</v>
      </c>
      <c r="C20" s="336"/>
      <c r="D20" s="336"/>
      <c r="E20" s="336"/>
      <c r="F20" s="337"/>
      <c r="G20" s="280"/>
      <c r="H20" s="15"/>
    </row>
    <row r="21" spans="1:8" ht="15" customHeight="1">
      <c r="A21" s="278"/>
      <c r="B21" s="348" t="s">
        <v>238</v>
      </c>
      <c r="C21" s="349"/>
      <c r="D21" s="267"/>
      <c r="E21" s="348" t="s">
        <v>239</v>
      </c>
      <c r="F21" s="349"/>
      <c r="G21" s="18"/>
      <c r="H21" s="15"/>
    </row>
    <row r="22" spans="1:8" ht="13.5" thickBot="1">
      <c r="A22" s="279"/>
      <c r="B22" s="350"/>
      <c r="C22" s="351"/>
      <c r="D22" s="285"/>
      <c r="E22" s="350"/>
      <c r="F22" s="351"/>
      <c r="G22" s="18"/>
      <c r="H22" s="15"/>
    </row>
    <row r="23" spans="1:8" ht="49.5" customHeight="1">
      <c r="A23" s="277"/>
      <c r="B23" s="250" t="s">
        <v>269</v>
      </c>
      <c r="C23" s="459">
        <v>0</v>
      </c>
      <c r="D23" s="288"/>
      <c r="E23" s="250" t="s">
        <v>272</v>
      </c>
      <c r="F23" s="459">
        <v>0</v>
      </c>
      <c r="G23" s="18"/>
      <c r="H23" s="15"/>
    </row>
    <row r="24" spans="1:8" ht="49.5" customHeight="1">
      <c r="A24" s="277"/>
      <c r="B24" s="251" t="s">
        <v>270</v>
      </c>
      <c r="C24" s="460">
        <v>0</v>
      </c>
      <c r="D24" s="288"/>
      <c r="E24" s="246" t="s">
        <v>273</v>
      </c>
      <c r="F24" s="462">
        <v>0</v>
      </c>
      <c r="G24" s="18"/>
      <c r="H24" s="15"/>
    </row>
    <row r="25" spans="1:8" ht="49.5" customHeight="1" thickBot="1">
      <c r="A25" s="277"/>
      <c r="B25" s="249" t="s">
        <v>271</v>
      </c>
      <c r="C25" s="464">
        <v>0</v>
      </c>
      <c r="D25" s="284"/>
      <c r="E25" s="248" t="s">
        <v>274</v>
      </c>
      <c r="F25" s="465">
        <v>2725139</v>
      </c>
      <c r="G25" s="18"/>
      <c r="H25" s="15"/>
    </row>
    <row r="26" spans="1:8" ht="15" customHeight="1" thickBot="1">
      <c r="A26" s="277"/>
      <c r="B26" s="319"/>
      <c r="C26" s="320"/>
      <c r="D26" s="321"/>
      <c r="E26" s="319"/>
      <c r="F26" s="322"/>
      <c r="G26" s="18"/>
      <c r="H26" s="15"/>
    </row>
    <row r="27" spans="1:8" ht="21" customHeight="1" thickBot="1">
      <c r="A27" s="277"/>
      <c r="B27" s="355" t="s">
        <v>328</v>
      </c>
      <c r="C27" s="336"/>
      <c r="D27" s="336"/>
      <c r="E27" s="336"/>
      <c r="F27" s="337"/>
      <c r="G27" s="18"/>
      <c r="H27" s="15"/>
    </row>
    <row r="28" spans="1:8" ht="30.75" customHeight="1" thickBot="1">
      <c r="A28" s="277"/>
      <c r="B28" s="348" t="s">
        <v>238</v>
      </c>
      <c r="C28" s="349"/>
      <c r="D28" s="267"/>
      <c r="E28" s="348" t="s">
        <v>239</v>
      </c>
      <c r="F28" s="349"/>
      <c r="G28" s="18"/>
      <c r="H28" s="15"/>
    </row>
    <row r="29" spans="1:8" ht="49.5" customHeight="1" hidden="1" thickBot="1">
      <c r="A29" s="277"/>
      <c r="B29" s="350"/>
      <c r="C29" s="351"/>
      <c r="D29" s="285"/>
      <c r="E29" s="350"/>
      <c r="F29" s="351"/>
      <c r="G29" s="18"/>
      <c r="H29" s="15"/>
    </row>
    <row r="30" spans="1:8" ht="49.5" customHeight="1">
      <c r="A30" s="277"/>
      <c r="B30" s="250" t="s">
        <v>329</v>
      </c>
      <c r="C30" s="459">
        <v>0</v>
      </c>
      <c r="D30" s="288"/>
      <c r="E30" s="250" t="s">
        <v>332</v>
      </c>
      <c r="F30" s="459">
        <v>0</v>
      </c>
      <c r="G30" s="18"/>
      <c r="H30" s="15"/>
    </row>
    <row r="31" spans="1:8" ht="49.5" customHeight="1">
      <c r="A31" s="277"/>
      <c r="B31" s="251" t="s">
        <v>330</v>
      </c>
      <c r="C31" s="460">
        <v>0</v>
      </c>
      <c r="D31" s="288"/>
      <c r="E31" s="246" t="s">
        <v>333</v>
      </c>
      <c r="F31" s="462">
        <v>0</v>
      </c>
      <c r="G31" s="18"/>
      <c r="H31" s="15"/>
    </row>
    <row r="32" spans="1:8" ht="49.5" customHeight="1" thickBot="1">
      <c r="A32" s="277"/>
      <c r="B32" s="249" t="s">
        <v>331</v>
      </c>
      <c r="C32" s="464">
        <v>0</v>
      </c>
      <c r="D32" s="284"/>
      <c r="E32" s="248" t="s">
        <v>334</v>
      </c>
      <c r="F32" s="465">
        <v>51369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55" t="s">
        <v>234</v>
      </c>
      <c r="C34" s="336"/>
      <c r="D34" s="336"/>
      <c r="E34" s="336"/>
      <c r="F34" s="337"/>
      <c r="G34" s="280"/>
      <c r="H34" s="15"/>
    </row>
    <row r="35" spans="1:8" ht="15" customHeight="1">
      <c r="A35" s="278"/>
      <c r="B35" s="348" t="s">
        <v>238</v>
      </c>
      <c r="C35" s="349"/>
      <c r="D35" s="267"/>
      <c r="E35" s="348" t="s">
        <v>239</v>
      </c>
      <c r="F35" s="349"/>
      <c r="G35" s="18"/>
      <c r="H35" s="15"/>
    </row>
    <row r="36" spans="1:8" ht="13.5" thickBot="1">
      <c r="A36" s="279"/>
      <c r="B36" s="350"/>
      <c r="C36" s="351"/>
      <c r="D36" s="285"/>
      <c r="E36" s="350"/>
      <c r="F36" s="351"/>
      <c r="G36" s="18"/>
      <c r="H36" s="15"/>
    </row>
    <row r="37" spans="1:8" ht="49.5" customHeight="1">
      <c r="A37" s="277"/>
      <c r="B37" s="250" t="s">
        <v>212</v>
      </c>
      <c r="C37" s="466">
        <f>C8+C16+C23+C30</f>
        <v>0</v>
      </c>
      <c r="D37" s="286"/>
      <c r="E37" s="250" t="s">
        <v>215</v>
      </c>
      <c r="F37" s="466">
        <f>F8+F16+F23+F30</f>
        <v>0</v>
      </c>
      <c r="G37" s="18"/>
      <c r="H37" s="15"/>
    </row>
    <row r="38" spans="1:8" ht="49.5" customHeight="1">
      <c r="A38" s="277"/>
      <c r="B38" s="251" t="s">
        <v>242</v>
      </c>
      <c r="C38" s="466">
        <f>C9+C17+C24+C31</f>
        <v>0</v>
      </c>
      <c r="D38" s="286"/>
      <c r="E38" s="246" t="s">
        <v>214</v>
      </c>
      <c r="F38" s="466">
        <f>F9+F17+F24+F31</f>
        <v>433113</v>
      </c>
      <c r="G38" s="18"/>
      <c r="H38" s="15"/>
    </row>
    <row r="39" spans="1:8" ht="61.5" customHeight="1" thickBot="1">
      <c r="A39" s="277"/>
      <c r="B39" s="248" t="s">
        <v>213</v>
      </c>
      <c r="C39" s="467">
        <f>C10+C18+C25+C32</f>
        <v>0</v>
      </c>
      <c r="D39" s="287"/>
      <c r="E39" s="248" t="s">
        <v>216</v>
      </c>
      <c r="F39" s="467">
        <f>F10+F18+F25+F32</f>
        <v>12997172</v>
      </c>
      <c r="G39" s="18"/>
      <c r="H39" s="15"/>
    </row>
    <row r="40" spans="1:8" ht="12.75">
      <c r="A40" s="18"/>
      <c r="B40" s="18"/>
      <c r="C40" s="18"/>
      <c r="D40" s="18"/>
      <c r="E40" s="18"/>
      <c r="F40" s="18"/>
      <c r="G40" s="18"/>
      <c r="H40" s="15"/>
    </row>
    <row r="41" spans="1:8" ht="12.75">
      <c r="A41" s="18"/>
      <c r="B41" s="18"/>
      <c r="C41" s="18"/>
      <c r="D41" s="18"/>
      <c r="E41" s="18"/>
      <c r="F41" s="18"/>
      <c r="G41" s="18"/>
      <c r="H41" s="15"/>
    </row>
    <row r="42" spans="1:8" ht="12.75">
      <c r="A42" s="18"/>
      <c r="B42" s="18"/>
      <c r="C42" s="18"/>
      <c r="D42" s="18"/>
      <c r="E42" s="18"/>
      <c r="F42" s="18"/>
      <c r="G42" s="18"/>
      <c r="H42" s="15"/>
    </row>
    <row r="43" spans="1:8" ht="12.75">
      <c r="A43" s="18"/>
      <c r="B43" s="18"/>
      <c r="C43" s="18"/>
      <c r="D43" s="18"/>
      <c r="E43" s="18"/>
      <c r="F43" s="18"/>
      <c r="G43" s="18"/>
      <c r="H43" s="15"/>
    </row>
    <row r="44" spans="1:8" ht="12.75">
      <c r="A44" s="18"/>
      <c r="B44" s="18"/>
      <c r="C44" s="18"/>
      <c r="D44" s="18"/>
      <c r="E44" s="18"/>
      <c r="F44" s="18"/>
      <c r="G44" s="18"/>
      <c r="H44" s="15"/>
    </row>
    <row r="45" spans="1:7" ht="12.7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.75" thickBot="1">
      <c r="A1" s="352" t="s">
        <v>227</v>
      </c>
      <c r="B1" s="353"/>
      <c r="C1" s="353"/>
      <c r="D1" s="353"/>
      <c r="E1" s="353"/>
      <c r="F1" s="353"/>
      <c r="G1" s="353"/>
      <c r="H1" s="353"/>
      <c r="I1" s="404"/>
      <c r="J1" s="404"/>
      <c r="K1" s="404"/>
      <c r="L1" s="404"/>
      <c r="M1" s="404"/>
      <c r="N1" s="343"/>
      <c r="O1" s="405"/>
      <c r="P1" s="15"/>
    </row>
    <row r="2" spans="1:16" ht="1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406"/>
      <c r="J2" s="407"/>
      <c r="K2" s="407"/>
      <c r="L2" s="407"/>
      <c r="M2" s="407"/>
      <c r="N2" s="407"/>
      <c r="O2" s="408"/>
      <c r="P2" s="15"/>
    </row>
    <row r="3" spans="1:16" ht="15.75" thickBot="1">
      <c r="A3" s="102" t="s">
        <v>2</v>
      </c>
      <c r="B3" s="103">
        <f>'Financial Data'!C3</f>
        <v>40908</v>
      </c>
      <c r="C3" s="104"/>
      <c r="D3" s="105"/>
      <c r="E3" s="105"/>
      <c r="F3" s="105"/>
      <c r="G3" s="105"/>
      <c r="H3" s="105"/>
      <c r="I3" s="409"/>
      <c r="J3" s="410"/>
      <c r="K3" s="410"/>
      <c r="L3" s="410"/>
      <c r="M3" s="410"/>
      <c r="N3" s="410"/>
      <c r="O3" s="411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4" t="s">
        <v>170</v>
      </c>
      <c r="B5" s="415"/>
      <c r="C5" s="415"/>
      <c r="D5" s="415"/>
      <c r="E5" s="333"/>
      <c r="F5" s="334"/>
      <c r="G5" s="214"/>
      <c r="H5" s="34"/>
      <c r="I5" s="12"/>
      <c r="J5" s="12"/>
      <c r="K5" s="413" t="s">
        <v>113</v>
      </c>
      <c r="L5" s="34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60" t="s">
        <v>235</v>
      </c>
      <c r="B6" s="265">
        <v>2009</v>
      </c>
      <c r="C6" s="261">
        <v>2010</v>
      </c>
      <c r="D6" s="261">
        <v>2011</v>
      </c>
      <c r="E6" s="266">
        <v>2012</v>
      </c>
      <c r="F6" s="266" t="s">
        <v>236</v>
      </c>
      <c r="G6" s="214"/>
      <c r="H6" s="34"/>
      <c r="I6" s="12"/>
      <c r="J6" s="12"/>
      <c r="K6" s="350"/>
      <c r="L6" s="35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62" t="s">
        <v>150</v>
      </c>
      <c r="B7" s="430">
        <v>0.31</v>
      </c>
      <c r="C7" s="431">
        <v>1.92</v>
      </c>
      <c r="D7" s="431">
        <v>0</v>
      </c>
      <c r="E7" s="432">
        <v>0</v>
      </c>
      <c r="F7" s="439">
        <f>SUM(B7:E7)</f>
        <v>2.23</v>
      </c>
      <c r="G7" s="247"/>
      <c r="H7" s="34"/>
      <c r="I7" s="12"/>
      <c r="J7" s="12"/>
      <c r="K7" s="83" t="s">
        <v>114</v>
      </c>
      <c r="L7" s="44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63" t="s">
        <v>155</v>
      </c>
      <c r="B8" s="433">
        <v>3.98</v>
      </c>
      <c r="C8" s="434">
        <v>7.06</v>
      </c>
      <c r="D8" s="434">
        <v>11.87</v>
      </c>
      <c r="E8" s="435">
        <v>3.1456730769230767</v>
      </c>
      <c r="F8" s="439">
        <f>SUM(B8:E8)</f>
        <v>26.055673076923075</v>
      </c>
      <c r="G8" s="247"/>
      <c r="H8" s="34"/>
      <c r="I8" s="12"/>
      <c r="J8" s="12"/>
      <c r="K8" s="84" t="s">
        <v>115</v>
      </c>
      <c r="L8" s="442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64" t="s">
        <v>156</v>
      </c>
      <c r="B9" s="436">
        <v>4.11</v>
      </c>
      <c r="C9" s="437">
        <v>16.68</v>
      </c>
      <c r="D9" s="437">
        <v>23.74</v>
      </c>
      <c r="E9" s="438">
        <v>5.0796875</v>
      </c>
      <c r="F9" s="440">
        <f>SUM(B9:E9)</f>
        <v>49.6096875</v>
      </c>
      <c r="G9" s="24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48" t="s">
        <v>49</v>
      </c>
      <c r="B11" s="359"/>
      <c r="C11" s="348" t="s">
        <v>111</v>
      </c>
      <c r="D11" s="358"/>
      <c r="E11" s="359"/>
      <c r="F11" s="348" t="s">
        <v>5</v>
      </c>
      <c r="G11" s="412"/>
      <c r="H11" s="358"/>
      <c r="I11" s="359"/>
      <c r="J11" s="348" t="s">
        <v>110</v>
      </c>
      <c r="K11" s="358"/>
      <c r="L11" s="359"/>
      <c r="M11" s="371" t="s">
        <v>139</v>
      </c>
      <c r="N11" s="372"/>
      <c r="O11" s="373"/>
      <c r="P11" s="29"/>
    </row>
    <row r="12" spans="1:15" s="28" customFormat="1" ht="15.75" thickBot="1">
      <c r="A12" s="355" t="s">
        <v>50</v>
      </c>
      <c r="B12" s="373"/>
      <c r="C12" s="355" t="s">
        <v>50</v>
      </c>
      <c r="D12" s="372"/>
      <c r="E12" s="373"/>
      <c r="F12" s="355" t="s">
        <v>50</v>
      </c>
      <c r="G12" s="378"/>
      <c r="H12" s="378"/>
      <c r="I12" s="379"/>
      <c r="J12" s="355" t="s">
        <v>50</v>
      </c>
      <c r="K12" s="378"/>
      <c r="L12" s="379"/>
      <c r="M12" s="374" t="s">
        <v>50</v>
      </c>
      <c r="N12" s="375"/>
      <c r="O12" s="376"/>
    </row>
    <row r="13" spans="1:16" s="17" customFormat="1" ht="45.75" customHeight="1" thickBot="1">
      <c r="A13" s="106" t="s">
        <v>53</v>
      </c>
      <c r="B13" s="443">
        <v>0</v>
      </c>
      <c r="C13" s="107"/>
      <c r="D13" s="108" t="s">
        <v>53</v>
      </c>
      <c r="E13" s="444">
        <v>0</v>
      </c>
      <c r="F13" s="78"/>
      <c r="G13" s="222"/>
      <c r="H13" s="49" t="s">
        <v>174</v>
      </c>
      <c r="I13" s="140">
        <v>5</v>
      </c>
      <c r="J13" s="107"/>
      <c r="K13" s="234" t="s">
        <v>142</v>
      </c>
      <c r="L13" s="449">
        <v>1</v>
      </c>
      <c r="M13" s="122"/>
      <c r="N13" s="144" t="s">
        <v>134</v>
      </c>
      <c r="O13" s="441">
        <v>0</v>
      </c>
      <c r="P13" s="121"/>
    </row>
    <row r="14" spans="1:16" s="17" customFormat="1" ht="30.75" thickBot="1">
      <c r="A14" s="393"/>
      <c r="B14" s="394"/>
      <c r="C14" s="109"/>
      <c r="D14" s="77" t="s">
        <v>54</v>
      </c>
      <c r="E14" s="445">
        <v>0</v>
      </c>
      <c r="F14" s="80"/>
      <c r="G14" s="223"/>
      <c r="H14" s="76" t="s">
        <v>173</v>
      </c>
      <c r="I14" s="141">
        <v>53</v>
      </c>
      <c r="J14" s="80"/>
      <c r="K14" s="235" t="s">
        <v>143</v>
      </c>
      <c r="L14" s="450">
        <v>40</v>
      </c>
      <c r="M14" s="123"/>
      <c r="N14" s="143" t="s">
        <v>133</v>
      </c>
      <c r="O14" s="454">
        <v>0</v>
      </c>
      <c r="P14" s="20"/>
    </row>
    <row r="15" spans="1:16" s="17" customFormat="1" ht="45">
      <c r="A15" s="395"/>
      <c r="B15" s="396"/>
      <c r="C15" s="398"/>
      <c r="D15" s="399"/>
      <c r="E15" s="400"/>
      <c r="F15" s="80"/>
      <c r="G15" s="223"/>
      <c r="H15" s="76" t="s">
        <v>109</v>
      </c>
      <c r="I15" s="141">
        <v>0</v>
      </c>
      <c r="J15" s="80"/>
      <c r="K15" s="235" t="s">
        <v>121</v>
      </c>
      <c r="L15" s="450">
        <v>0</v>
      </c>
      <c r="M15" s="123"/>
      <c r="N15" s="142" t="s">
        <v>135</v>
      </c>
      <c r="O15" s="454">
        <v>0</v>
      </c>
      <c r="P15" s="20"/>
    </row>
    <row r="16" spans="1:16" s="17" customFormat="1" ht="45.75" thickBot="1">
      <c r="A16" s="395"/>
      <c r="B16" s="396"/>
      <c r="C16" s="401"/>
      <c r="D16" s="402"/>
      <c r="E16" s="403"/>
      <c r="F16" s="80"/>
      <c r="G16" s="223"/>
      <c r="H16" s="79" t="s">
        <v>210</v>
      </c>
      <c r="I16" s="91">
        <v>0</v>
      </c>
      <c r="J16" s="80"/>
      <c r="K16" s="233" t="s">
        <v>149</v>
      </c>
      <c r="L16" s="451">
        <v>0</v>
      </c>
      <c r="M16" s="245"/>
      <c r="N16" s="215" t="s">
        <v>140</v>
      </c>
      <c r="O16" s="455">
        <v>0</v>
      </c>
      <c r="P16" s="20"/>
    </row>
    <row r="17" spans="1:16" s="17" customFormat="1" ht="45">
      <c r="A17" s="397"/>
      <c r="B17" s="396"/>
      <c r="C17" s="401"/>
      <c r="D17" s="402"/>
      <c r="E17" s="403"/>
      <c r="F17" s="81"/>
      <c r="G17" s="224"/>
      <c r="H17" s="79" t="s">
        <v>55</v>
      </c>
      <c r="I17" s="239">
        <v>0</v>
      </c>
      <c r="J17" s="230"/>
      <c r="K17" s="233" t="s">
        <v>141</v>
      </c>
      <c r="L17" s="452">
        <v>1</v>
      </c>
      <c r="M17" s="360"/>
      <c r="N17" s="361"/>
      <c r="O17" s="362"/>
      <c r="P17" s="20"/>
    </row>
    <row r="18" spans="1:16" s="17" customFormat="1" ht="45.75" thickBot="1">
      <c r="A18" s="397"/>
      <c r="B18" s="396"/>
      <c r="C18" s="401"/>
      <c r="D18" s="402"/>
      <c r="E18" s="403"/>
      <c r="F18" s="82"/>
      <c r="G18" s="225"/>
      <c r="H18" s="240" t="s">
        <v>237</v>
      </c>
      <c r="I18" s="290">
        <v>0</v>
      </c>
      <c r="J18" s="231"/>
      <c r="K18" s="236" t="s">
        <v>211</v>
      </c>
      <c r="L18" s="453">
        <v>0</v>
      </c>
      <c r="M18" s="360"/>
      <c r="N18" s="363"/>
      <c r="O18" s="364"/>
      <c r="P18" s="20"/>
    </row>
    <row r="19" spans="1:16" s="17" customFormat="1" ht="15.75" thickBot="1">
      <c r="A19" s="397"/>
      <c r="B19" s="396"/>
      <c r="C19" s="401"/>
      <c r="D19" s="402"/>
      <c r="E19" s="403"/>
      <c r="F19" s="237"/>
      <c r="G19" s="238"/>
      <c r="J19" s="210"/>
      <c r="K19" s="377"/>
      <c r="L19" s="362"/>
      <c r="M19" s="360"/>
      <c r="N19" s="363"/>
      <c r="O19" s="364"/>
      <c r="P19" s="20"/>
    </row>
    <row r="20" spans="1:16" ht="15.75" thickBot="1">
      <c r="A20" s="392" t="s">
        <v>122</v>
      </c>
      <c r="B20" s="373"/>
      <c r="C20" s="365" t="s">
        <v>122</v>
      </c>
      <c r="D20" s="366"/>
      <c r="E20" s="366"/>
      <c r="F20" s="365" t="s">
        <v>122</v>
      </c>
      <c r="G20" s="366"/>
      <c r="H20" s="366"/>
      <c r="I20" s="367"/>
      <c r="J20" s="365" t="s">
        <v>122</v>
      </c>
      <c r="K20" s="366"/>
      <c r="L20" s="367"/>
      <c r="M20" s="368" t="s">
        <v>122</v>
      </c>
      <c r="N20" s="369"/>
      <c r="O20" s="370"/>
      <c r="P20" s="15"/>
    </row>
    <row r="21" spans="1:16" ht="45.75" thickBot="1">
      <c r="A21" s="92" t="s">
        <v>53</v>
      </c>
      <c r="B21" s="446">
        <v>14</v>
      </c>
      <c r="C21" s="93"/>
      <c r="D21" s="94" t="s">
        <v>53</v>
      </c>
      <c r="E21" s="447">
        <v>0</v>
      </c>
      <c r="F21" s="114"/>
      <c r="G21" s="226"/>
      <c r="H21" s="115" t="s">
        <v>109</v>
      </c>
      <c r="I21" s="116">
        <v>33</v>
      </c>
      <c r="J21" s="117"/>
      <c r="K21" s="216" t="s">
        <v>121</v>
      </c>
      <c r="L21" s="456">
        <v>53</v>
      </c>
      <c r="M21" s="217"/>
      <c r="N21" s="218" t="s">
        <v>134</v>
      </c>
      <c r="O21" s="441">
        <v>26</v>
      </c>
      <c r="P21" s="15"/>
    </row>
    <row r="22" spans="1:16" ht="45.75" thickBot="1">
      <c r="A22" s="380"/>
      <c r="B22" s="381"/>
      <c r="C22" s="118"/>
      <c r="D22" s="58" t="s">
        <v>54</v>
      </c>
      <c r="E22" s="448">
        <v>0</v>
      </c>
      <c r="F22" s="96"/>
      <c r="G22" s="227"/>
      <c r="H22" s="95" t="s">
        <v>210</v>
      </c>
      <c r="I22" s="97">
        <v>1</v>
      </c>
      <c r="J22" s="98"/>
      <c r="K22" s="219" t="s">
        <v>149</v>
      </c>
      <c r="L22" s="97">
        <v>0</v>
      </c>
      <c r="M22" s="220"/>
      <c r="N22" s="221" t="s">
        <v>133</v>
      </c>
      <c r="O22" s="454">
        <v>1898</v>
      </c>
      <c r="P22" s="15"/>
    </row>
    <row r="23" spans="1:16" ht="45">
      <c r="A23" s="382"/>
      <c r="B23" s="383"/>
      <c r="C23" s="388"/>
      <c r="D23" s="389"/>
      <c r="E23" s="381"/>
      <c r="F23" s="119"/>
      <c r="G23" s="228"/>
      <c r="H23" s="95" t="s">
        <v>55</v>
      </c>
      <c r="I23" s="97">
        <v>10</v>
      </c>
      <c r="J23" s="99"/>
      <c r="K23" s="219" t="s">
        <v>141</v>
      </c>
      <c r="L23" s="97">
        <v>52</v>
      </c>
      <c r="M23" s="220"/>
      <c r="N23" s="221" t="s">
        <v>135</v>
      </c>
      <c r="O23" s="454">
        <v>10475</v>
      </c>
      <c r="P23" s="15"/>
    </row>
    <row r="24" spans="1:16" ht="45.75" thickBot="1">
      <c r="A24" s="384"/>
      <c r="B24" s="385"/>
      <c r="C24" s="384"/>
      <c r="D24" s="390"/>
      <c r="E24" s="385"/>
      <c r="F24" s="120"/>
      <c r="G24" s="229"/>
      <c r="H24" s="259" t="s">
        <v>237</v>
      </c>
      <c r="I24" s="291">
        <v>0</v>
      </c>
      <c r="J24" s="232"/>
      <c r="K24" s="233" t="s">
        <v>211</v>
      </c>
      <c r="L24" s="452">
        <v>0</v>
      </c>
      <c r="M24" s="241"/>
      <c r="N24" s="242" t="s">
        <v>140</v>
      </c>
      <c r="O24" s="458">
        <v>5</v>
      </c>
      <c r="P24" s="15"/>
    </row>
    <row r="25" spans="1:16" ht="46.5" customHeight="1" thickBot="1">
      <c r="A25" s="386"/>
      <c r="B25" s="387"/>
      <c r="C25" s="386"/>
      <c r="D25" s="391"/>
      <c r="E25" s="387"/>
      <c r="F25" s="257"/>
      <c r="G25" s="258"/>
      <c r="H25" s="243" t="s">
        <v>120</v>
      </c>
      <c r="I25" s="244">
        <f>SUM(I21:I24)</f>
        <v>44</v>
      </c>
      <c r="J25" s="256"/>
      <c r="K25" s="254" t="s">
        <v>120</v>
      </c>
      <c r="L25" s="457">
        <f>SUM(L21:L24)</f>
        <v>105</v>
      </c>
      <c r="M25" s="255"/>
      <c r="N25" s="356"/>
      <c r="O25" s="357"/>
      <c r="P25" s="15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3" sqref="B13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16" t="s">
        <v>228</v>
      </c>
      <c r="B1" s="417"/>
    </row>
    <row r="2" spans="1:2" ht="15" customHeight="1">
      <c r="A2" s="130" t="s">
        <v>1</v>
      </c>
      <c r="B2" s="100" t="str">
        <f>'Financial Data'!C2</f>
        <v>General Services Administration - OIG</v>
      </c>
    </row>
    <row r="3" spans="1:2" ht="15" customHeight="1" thickBot="1">
      <c r="A3" s="131" t="s">
        <v>2</v>
      </c>
      <c r="B3" s="101">
        <f>'Financial Data'!C3</f>
        <v>40908</v>
      </c>
    </row>
    <row r="4" ht="15" customHeight="1" thickBot="1">
      <c r="A4" s="132"/>
    </row>
    <row r="5" spans="1:2" ht="15" customHeight="1" thickBot="1">
      <c r="A5" s="127" t="s">
        <v>0</v>
      </c>
      <c r="B5" s="59" t="s">
        <v>112</v>
      </c>
    </row>
    <row r="6" spans="1:2" ht="12.75">
      <c r="A6" s="128">
        <v>1</v>
      </c>
      <c r="B6" s="51" t="s">
        <v>335</v>
      </c>
    </row>
    <row r="7" spans="1:2" ht="12.75">
      <c r="A7" s="129">
        <v>2</v>
      </c>
      <c r="B7" s="50" t="s">
        <v>336</v>
      </c>
    </row>
    <row r="8" spans="1:2" ht="12.75">
      <c r="A8" s="129">
        <v>3</v>
      </c>
      <c r="B8" s="50"/>
    </row>
    <row r="9" spans="1:2" ht="12.75">
      <c r="A9" s="129">
        <v>4</v>
      </c>
      <c r="B9" s="50"/>
    </row>
    <row r="10" spans="1:2" ht="12.75">
      <c r="A10" s="129">
        <v>5</v>
      </c>
      <c r="B10" s="50"/>
    </row>
    <row r="11" spans="1:2" ht="12.75">
      <c r="A11" s="129">
        <v>6</v>
      </c>
      <c r="B11" s="50"/>
    </row>
    <row r="12" spans="1:2" ht="12.75">
      <c r="A12" s="129">
        <v>7</v>
      </c>
      <c r="B12" s="50"/>
    </row>
    <row r="13" spans="1:2" ht="12.75">
      <c r="A13" s="129">
        <v>8</v>
      </c>
      <c r="B13" s="50"/>
    </row>
    <row r="14" spans="1:2" ht="12.75">
      <c r="A14" s="129">
        <v>9</v>
      </c>
      <c r="B14" s="50"/>
    </row>
    <row r="15" spans="1:2" ht="12.75">
      <c r="A15" s="129">
        <v>10</v>
      </c>
      <c r="B15" s="50"/>
    </row>
    <row r="16" spans="1:2" ht="13.5" thickBot="1">
      <c r="A16" s="132"/>
      <c r="B16" s="52"/>
    </row>
    <row r="17" spans="1:2" ht="13.5" thickBot="1">
      <c r="A17" s="127" t="s">
        <v>0</v>
      </c>
      <c r="B17" s="59" t="s">
        <v>207</v>
      </c>
    </row>
    <row r="18" spans="1:2" ht="12.75">
      <c r="A18" s="128">
        <v>1</v>
      </c>
      <c r="B18" s="51" t="s">
        <v>337</v>
      </c>
    </row>
    <row r="19" spans="1:2" ht="12.75">
      <c r="A19" s="129">
        <v>2</v>
      </c>
      <c r="B19" s="50" t="s">
        <v>338</v>
      </c>
    </row>
    <row r="20" spans="1:2" ht="12.75">
      <c r="A20" s="129">
        <v>3</v>
      </c>
      <c r="B20" s="50"/>
    </row>
    <row r="21" spans="1:2" ht="12.75">
      <c r="A21" s="129">
        <v>4</v>
      </c>
      <c r="B21" s="50"/>
    </row>
    <row r="22" spans="1:2" ht="12.75">
      <c r="A22" s="129">
        <v>5</v>
      </c>
      <c r="B22" s="50"/>
    </row>
    <row r="23" spans="1:2" ht="12.75">
      <c r="A23" s="129">
        <v>6</v>
      </c>
      <c r="B23" s="50"/>
    </row>
    <row r="24" spans="1:2" ht="12.75">
      <c r="A24" s="129">
        <v>7</v>
      </c>
      <c r="B24" s="50"/>
    </row>
    <row r="25" spans="1:2" ht="12.75">
      <c r="A25" s="129">
        <v>8</v>
      </c>
      <c r="B25" s="50"/>
    </row>
    <row r="26" spans="1:2" ht="12.75">
      <c r="A26" s="129">
        <v>9</v>
      </c>
      <c r="B26" s="50"/>
    </row>
    <row r="27" spans="1:2" ht="12.75">
      <c r="A27" s="129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L25" sqref="L25"/>
    </sheetView>
  </sheetViews>
  <sheetFormatPr defaultColWidth="9.140625" defaultRowHeight="12.75"/>
  <cols>
    <col min="1" max="1" width="15.7109375" style="1" customWidth="1"/>
    <col min="2" max="2" width="25.7109375" style="125" customWidth="1"/>
    <col min="3" max="3" width="13.7109375" style="125" customWidth="1"/>
    <col min="4" max="4" width="20.7109375" style="125" customWidth="1"/>
    <col min="5" max="5" width="15.7109375" style="125" customWidth="1"/>
    <col min="6" max="6" width="10.7109375" style="164" customWidth="1"/>
    <col min="7" max="7" width="10.7109375" style="125" customWidth="1"/>
    <col min="8" max="8" width="11.7109375" style="125" customWidth="1"/>
    <col min="9" max="9" width="12.7109375" style="125" customWidth="1"/>
    <col min="10" max="10" width="11.7109375" style="125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52" t="s">
        <v>229</v>
      </c>
      <c r="B1" s="423"/>
      <c r="C1" s="343"/>
      <c r="D1" s="343"/>
      <c r="E1" s="343"/>
      <c r="F1" s="343"/>
      <c r="G1" s="343"/>
      <c r="H1" s="343"/>
      <c r="I1" s="343"/>
      <c r="J1" s="405"/>
      <c r="K1" s="138"/>
    </row>
    <row r="2" spans="1:11" ht="15" customHeight="1">
      <c r="A2" s="133" t="s">
        <v>1</v>
      </c>
      <c r="B2" s="136" t="str">
        <f>'Financial Data'!C2</f>
        <v>General Services Administration - OIG</v>
      </c>
      <c r="C2" s="137"/>
      <c r="D2" s="424"/>
      <c r="E2" s="425"/>
      <c r="F2" s="425"/>
      <c r="G2" s="425"/>
      <c r="H2" s="425"/>
      <c r="I2" s="425"/>
      <c r="J2" s="426"/>
      <c r="K2" s="124"/>
    </row>
    <row r="3" spans="1:11" ht="15" customHeight="1" thickBot="1">
      <c r="A3" s="134" t="s">
        <v>2</v>
      </c>
      <c r="B3" s="135">
        <f>'Financial Data'!C3</f>
        <v>40908</v>
      </c>
      <c r="C3" s="90"/>
      <c r="D3" s="427"/>
      <c r="E3" s="428"/>
      <c r="F3" s="428"/>
      <c r="G3" s="428"/>
      <c r="H3" s="428"/>
      <c r="I3" s="428"/>
      <c r="J3" s="429"/>
      <c r="K3" s="124"/>
    </row>
    <row r="4" spans="1:11" s="146" customFormat="1" ht="15.75" thickBot="1">
      <c r="A4" s="152"/>
      <c r="B4" s="153"/>
      <c r="C4" s="149"/>
      <c r="D4" s="149"/>
      <c r="E4" s="419"/>
      <c r="F4" s="419"/>
      <c r="G4" s="402"/>
      <c r="H4" s="402"/>
      <c r="I4" s="402"/>
      <c r="J4" s="402"/>
      <c r="K4" s="124"/>
    </row>
    <row r="5" spans="1:11" ht="15" customHeight="1" thickBot="1">
      <c r="A5" s="420" t="s">
        <v>144</v>
      </c>
      <c r="B5" s="421"/>
      <c r="C5" s="421"/>
      <c r="D5" s="421"/>
      <c r="E5" s="421"/>
      <c r="F5" s="421"/>
      <c r="G5" s="421"/>
      <c r="H5" s="421"/>
      <c r="I5" s="421"/>
      <c r="J5" s="422"/>
      <c r="K5" s="124"/>
    </row>
    <row r="6" spans="1:11" ht="63.75">
      <c r="A6" s="154" t="s">
        <v>0</v>
      </c>
      <c r="B6" s="155" t="s">
        <v>129</v>
      </c>
      <c r="C6" s="156" t="s">
        <v>128</v>
      </c>
      <c r="D6" s="156" t="s">
        <v>130</v>
      </c>
      <c r="E6" s="156" t="s">
        <v>136</v>
      </c>
      <c r="F6" s="162" t="s">
        <v>166</v>
      </c>
      <c r="G6" s="156" t="s">
        <v>137</v>
      </c>
      <c r="H6" s="156" t="s">
        <v>138</v>
      </c>
      <c r="I6" s="156" t="s">
        <v>169</v>
      </c>
      <c r="J6" s="161" t="s">
        <v>165</v>
      </c>
      <c r="K6" s="124"/>
    </row>
    <row r="7" spans="1:11" ht="12.75">
      <c r="A7" s="150">
        <v>1</v>
      </c>
      <c r="B7" s="160"/>
      <c r="C7" s="50"/>
      <c r="D7" s="50"/>
      <c r="E7" s="50"/>
      <c r="F7" s="202"/>
      <c r="G7" s="50"/>
      <c r="H7" s="160"/>
      <c r="I7" s="171">
        <f>G7*H7</f>
        <v>0</v>
      </c>
      <c r="J7" s="211"/>
      <c r="K7" s="124"/>
    </row>
    <row r="8" spans="1:11" ht="12.75">
      <c r="A8" s="150">
        <f>A7+1</f>
        <v>2</v>
      </c>
      <c r="B8" s="50"/>
      <c r="C8" s="50"/>
      <c r="D8" s="50"/>
      <c r="E8" s="50"/>
      <c r="F8" s="202"/>
      <c r="G8" s="50"/>
      <c r="H8" s="50"/>
      <c r="I8" s="171">
        <f aca="true" t="shared" si="0" ref="I8:I21">G8*H8</f>
        <v>0</v>
      </c>
      <c r="J8" s="211"/>
      <c r="K8" s="124"/>
    </row>
    <row r="9" spans="1:10" ht="12.75">
      <c r="A9" s="150">
        <f aca="true" t="shared" si="1" ref="A9:A21">A8+1</f>
        <v>3</v>
      </c>
      <c r="B9" s="50"/>
      <c r="C9" s="50"/>
      <c r="D9" s="50"/>
      <c r="E9" s="50"/>
      <c r="F9" s="202"/>
      <c r="G9" s="50"/>
      <c r="H9" s="50"/>
      <c r="I9" s="171">
        <f t="shared" si="0"/>
        <v>0</v>
      </c>
      <c r="J9" s="211"/>
    </row>
    <row r="10" spans="1:10" ht="12.75">
      <c r="A10" s="150">
        <f t="shared" si="1"/>
        <v>4</v>
      </c>
      <c r="B10" s="50"/>
      <c r="C10" s="50"/>
      <c r="D10" s="50"/>
      <c r="E10" s="50"/>
      <c r="F10" s="202"/>
      <c r="G10" s="50"/>
      <c r="H10" s="50"/>
      <c r="I10" s="171">
        <f t="shared" si="0"/>
        <v>0</v>
      </c>
      <c r="J10" s="211"/>
    </row>
    <row r="11" spans="1:10" ht="12.75">
      <c r="A11" s="150">
        <f t="shared" si="1"/>
        <v>5</v>
      </c>
      <c r="B11" s="50"/>
      <c r="C11" s="50"/>
      <c r="D11" s="50"/>
      <c r="E11" s="50"/>
      <c r="F11" s="202"/>
      <c r="G11" s="50"/>
      <c r="H11" s="50"/>
      <c r="I11" s="171">
        <f t="shared" si="0"/>
        <v>0</v>
      </c>
      <c r="J11" s="211"/>
    </row>
    <row r="12" spans="1:10" ht="12.75">
      <c r="A12" s="150">
        <f t="shared" si="1"/>
        <v>6</v>
      </c>
      <c r="B12" s="50"/>
      <c r="C12" s="50"/>
      <c r="D12" s="50"/>
      <c r="E12" s="50"/>
      <c r="F12" s="202"/>
      <c r="G12" s="50"/>
      <c r="H12" s="50"/>
      <c r="I12" s="171">
        <f t="shared" si="0"/>
        <v>0</v>
      </c>
      <c r="J12" s="211"/>
    </row>
    <row r="13" spans="1:10" ht="12.75">
      <c r="A13" s="150">
        <f t="shared" si="1"/>
        <v>7</v>
      </c>
      <c r="B13" s="50"/>
      <c r="C13" s="50"/>
      <c r="D13" s="50"/>
      <c r="E13" s="50"/>
      <c r="F13" s="202"/>
      <c r="G13" s="50"/>
      <c r="H13" s="50"/>
      <c r="I13" s="171">
        <f t="shared" si="0"/>
        <v>0</v>
      </c>
      <c r="J13" s="211"/>
    </row>
    <row r="14" spans="1:10" ht="12.75">
      <c r="A14" s="150">
        <f t="shared" si="1"/>
        <v>8</v>
      </c>
      <c r="B14" s="50"/>
      <c r="C14" s="50"/>
      <c r="D14" s="50"/>
      <c r="E14" s="50"/>
      <c r="F14" s="202"/>
      <c r="G14" s="50"/>
      <c r="H14" s="50"/>
      <c r="I14" s="171">
        <f t="shared" si="0"/>
        <v>0</v>
      </c>
      <c r="J14" s="211"/>
    </row>
    <row r="15" spans="1:10" ht="12.75">
      <c r="A15" s="150">
        <f t="shared" si="1"/>
        <v>9</v>
      </c>
      <c r="B15" s="50"/>
      <c r="C15" s="50"/>
      <c r="D15" s="50"/>
      <c r="E15" s="50"/>
      <c r="F15" s="202"/>
      <c r="G15" s="50"/>
      <c r="H15" s="50"/>
      <c r="I15" s="171">
        <f t="shared" si="0"/>
        <v>0</v>
      </c>
      <c r="J15" s="211"/>
    </row>
    <row r="16" spans="1:10" ht="12.75">
      <c r="A16" s="150">
        <f t="shared" si="1"/>
        <v>10</v>
      </c>
      <c r="B16" s="50"/>
      <c r="C16" s="50"/>
      <c r="D16" s="50"/>
      <c r="E16" s="50"/>
      <c r="F16" s="202"/>
      <c r="G16" s="50"/>
      <c r="H16" s="50"/>
      <c r="I16" s="171">
        <f t="shared" si="0"/>
        <v>0</v>
      </c>
      <c r="J16" s="211"/>
    </row>
    <row r="17" spans="1:10" ht="12.75">
      <c r="A17" s="150">
        <f t="shared" si="1"/>
        <v>11</v>
      </c>
      <c r="B17" s="50"/>
      <c r="C17" s="50"/>
      <c r="D17" s="50"/>
      <c r="E17" s="50"/>
      <c r="F17" s="202"/>
      <c r="G17" s="50"/>
      <c r="H17" s="50"/>
      <c r="I17" s="171">
        <f t="shared" si="0"/>
        <v>0</v>
      </c>
      <c r="J17" s="211"/>
    </row>
    <row r="18" spans="1:10" ht="12.75">
      <c r="A18" s="150">
        <f t="shared" si="1"/>
        <v>12</v>
      </c>
      <c r="B18" s="50"/>
      <c r="C18" s="50"/>
      <c r="D18" s="50"/>
      <c r="E18" s="50"/>
      <c r="F18" s="202"/>
      <c r="G18" s="50"/>
      <c r="H18" s="50"/>
      <c r="I18" s="171">
        <f t="shared" si="0"/>
        <v>0</v>
      </c>
      <c r="J18" s="211"/>
    </row>
    <row r="19" spans="1:10" ht="12.75">
      <c r="A19" s="150">
        <f t="shared" si="1"/>
        <v>13</v>
      </c>
      <c r="B19" s="50"/>
      <c r="C19" s="50"/>
      <c r="D19" s="50"/>
      <c r="E19" s="50"/>
      <c r="F19" s="202"/>
      <c r="G19" s="50"/>
      <c r="H19" s="50"/>
      <c r="I19" s="171">
        <f t="shared" si="0"/>
        <v>0</v>
      </c>
      <c r="J19" s="211"/>
    </row>
    <row r="20" spans="1:10" ht="12.75">
      <c r="A20" s="150">
        <f t="shared" si="1"/>
        <v>14</v>
      </c>
      <c r="B20" s="50"/>
      <c r="C20" s="50"/>
      <c r="D20" s="50"/>
      <c r="E20" s="50"/>
      <c r="F20" s="202"/>
      <c r="G20" s="50"/>
      <c r="H20" s="50"/>
      <c r="I20" s="171">
        <f t="shared" si="0"/>
        <v>0</v>
      </c>
      <c r="J20" s="211"/>
    </row>
    <row r="21" spans="1:12" ht="13.5" thickBot="1">
      <c r="A21" s="150">
        <f t="shared" si="1"/>
        <v>15</v>
      </c>
      <c r="B21" s="151"/>
      <c r="C21" s="151"/>
      <c r="D21" s="151"/>
      <c r="E21" s="151"/>
      <c r="F21" s="203"/>
      <c r="G21" s="151"/>
      <c r="H21" s="151"/>
      <c r="I21" s="212">
        <f t="shared" si="0"/>
        <v>0</v>
      </c>
      <c r="J21" s="213"/>
      <c r="L21" s="124"/>
    </row>
    <row r="22" spans="1:16" s="146" customFormat="1" ht="13.5" thickBot="1">
      <c r="A22" s="147"/>
      <c r="B22" s="148"/>
      <c r="C22" s="149"/>
      <c r="D22" s="149"/>
      <c r="E22" s="149"/>
      <c r="F22" s="163"/>
      <c r="G22" s="166" t="s">
        <v>168</v>
      </c>
      <c r="H22" s="172">
        <f>SUM(H7:H21)</f>
        <v>0</v>
      </c>
      <c r="I22" s="169">
        <f>SUM(I7:I21)</f>
        <v>0</v>
      </c>
      <c r="J22" s="149"/>
      <c r="K22" s="167"/>
      <c r="L22" s="167"/>
      <c r="N22" s="167"/>
      <c r="P22" s="170"/>
    </row>
    <row r="23" spans="1:10" s="146" customFormat="1" ht="13.5" thickBot="1">
      <c r="A23" s="147"/>
      <c r="B23" s="148"/>
      <c r="C23" s="149"/>
      <c r="D23" s="149"/>
      <c r="E23" s="149"/>
      <c r="F23" s="163"/>
      <c r="G23" s="149"/>
      <c r="H23" s="149"/>
      <c r="I23" s="149"/>
      <c r="J23" s="149"/>
    </row>
    <row r="24" spans="1:7" s="146" customFormat="1" ht="13.5" thickBot="1">
      <c r="A24" s="418" t="s">
        <v>145</v>
      </c>
      <c r="B24" s="369"/>
      <c r="C24" s="369"/>
      <c r="D24" s="369"/>
      <c r="E24" s="375"/>
      <c r="F24" s="376"/>
      <c r="G24" s="145"/>
    </row>
    <row r="25" spans="1:10" ht="63.75">
      <c r="A25" s="154" t="s">
        <v>0</v>
      </c>
      <c r="B25" s="155" t="s">
        <v>146</v>
      </c>
      <c r="C25" s="156" t="s">
        <v>154</v>
      </c>
      <c r="D25" s="156" t="s">
        <v>147</v>
      </c>
      <c r="E25" s="156" t="s">
        <v>148</v>
      </c>
      <c r="F25" s="165" t="s">
        <v>167</v>
      </c>
      <c r="G25" s="126"/>
      <c r="H25" s="124"/>
      <c r="I25" s="124"/>
      <c r="J25" s="124"/>
    </row>
    <row r="26" spans="1:10" ht="12.75">
      <c r="A26" s="150">
        <v>1</v>
      </c>
      <c r="B26" s="50"/>
      <c r="C26" s="204"/>
      <c r="D26" s="50"/>
      <c r="E26" s="50"/>
      <c r="F26" s="205"/>
      <c r="H26" s="1"/>
      <c r="I26" s="1"/>
      <c r="J26" s="1"/>
    </row>
    <row r="27" spans="1:10" ht="12.75">
      <c r="A27" s="150">
        <f>A26+1</f>
        <v>2</v>
      </c>
      <c r="B27" s="50"/>
      <c r="C27" s="204"/>
      <c r="D27" s="50"/>
      <c r="E27" s="50"/>
      <c r="F27" s="205"/>
      <c r="H27" s="1"/>
      <c r="I27" s="1"/>
      <c r="J27" s="1"/>
    </row>
    <row r="28" spans="1:10" ht="12.75">
      <c r="A28" s="150">
        <f aca="true" t="shared" si="2" ref="A28:A35">A27+1</f>
        <v>3</v>
      </c>
      <c r="B28" s="50"/>
      <c r="C28" s="204"/>
      <c r="D28" s="50"/>
      <c r="E28" s="50"/>
      <c r="F28" s="205"/>
      <c r="H28" s="1"/>
      <c r="I28" s="1"/>
      <c r="J28" s="1"/>
    </row>
    <row r="29" spans="1:10" ht="12.75">
      <c r="A29" s="150">
        <f t="shared" si="2"/>
        <v>4</v>
      </c>
      <c r="B29" s="50"/>
      <c r="C29" s="204"/>
      <c r="D29" s="50"/>
      <c r="E29" s="50"/>
      <c r="F29" s="205"/>
      <c r="H29" s="1"/>
      <c r="I29" s="1"/>
      <c r="J29" s="1"/>
    </row>
    <row r="30" spans="1:10" ht="12.75">
      <c r="A30" s="150">
        <f t="shared" si="2"/>
        <v>5</v>
      </c>
      <c r="B30" s="50"/>
      <c r="C30" s="204"/>
      <c r="D30" s="50"/>
      <c r="E30" s="50"/>
      <c r="F30" s="205"/>
      <c r="H30" s="1"/>
      <c r="I30" s="1"/>
      <c r="J30" s="1"/>
    </row>
    <row r="31" spans="1:10" ht="12.75">
      <c r="A31" s="150">
        <f t="shared" si="2"/>
        <v>6</v>
      </c>
      <c r="B31" s="50"/>
      <c r="C31" s="204"/>
      <c r="D31" s="50"/>
      <c r="E31" s="50"/>
      <c r="F31" s="205"/>
      <c r="H31" s="1"/>
      <c r="I31" s="1"/>
      <c r="J31" s="1"/>
    </row>
    <row r="32" spans="1:10" ht="12.75">
      <c r="A32" s="150">
        <f t="shared" si="2"/>
        <v>7</v>
      </c>
      <c r="B32" s="50"/>
      <c r="C32" s="204"/>
      <c r="D32" s="50"/>
      <c r="E32" s="50"/>
      <c r="F32" s="205"/>
      <c r="H32" s="1"/>
      <c r="I32" s="1"/>
      <c r="J32" s="1"/>
    </row>
    <row r="33" spans="1:10" ht="12.75">
      <c r="A33" s="150">
        <f t="shared" si="2"/>
        <v>8</v>
      </c>
      <c r="B33" s="50"/>
      <c r="C33" s="204"/>
      <c r="D33" s="50"/>
      <c r="E33" s="50"/>
      <c r="F33" s="205"/>
      <c r="H33" s="1"/>
      <c r="I33" s="1"/>
      <c r="J33" s="1"/>
    </row>
    <row r="34" spans="1:10" ht="12.75">
      <c r="A34" s="150">
        <f t="shared" si="2"/>
        <v>9</v>
      </c>
      <c r="B34" s="173"/>
      <c r="C34" s="206"/>
      <c r="D34" s="173"/>
      <c r="E34" s="173"/>
      <c r="F34" s="207"/>
      <c r="H34" s="1"/>
      <c r="I34" s="1"/>
      <c r="J34" s="1"/>
    </row>
    <row r="35" spans="1:10" ht="13.5" thickBot="1">
      <c r="A35" s="150">
        <f t="shared" si="2"/>
        <v>10</v>
      </c>
      <c r="B35" s="151"/>
      <c r="C35" s="208"/>
      <c r="D35" s="151"/>
      <c r="E35" s="151"/>
      <c r="F35" s="209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5" bestFit="1" customWidth="1"/>
    <col min="11" max="11" width="63.140625" style="0" customWidth="1"/>
    <col min="12" max="13" width="59.7109375" style="0" bestFit="1" customWidth="1"/>
  </cols>
  <sheetData>
    <row r="1" spans="1:13" ht="12.7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9" t="s">
        <v>178</v>
      </c>
      <c r="G1" s="14" t="s">
        <v>82</v>
      </c>
      <c r="H1" s="138" t="s">
        <v>128</v>
      </c>
      <c r="I1" s="138" t="s">
        <v>151</v>
      </c>
      <c r="J1" s="139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90" t="s">
        <v>180</v>
      </c>
      <c r="G2" s="60" t="s">
        <v>184</v>
      </c>
      <c r="H2" s="124" t="s">
        <v>123</v>
      </c>
      <c r="I2" s="124" t="s">
        <v>152</v>
      </c>
      <c r="J2" s="124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90" t="s">
        <v>181</v>
      </c>
      <c r="G3" s="60" t="s">
        <v>185</v>
      </c>
      <c r="H3" s="124" t="s">
        <v>124</v>
      </c>
      <c r="I3" s="124" t="s">
        <v>153</v>
      </c>
      <c r="J3" s="124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4" t="s">
        <v>125</v>
      </c>
      <c r="I4" s="146"/>
      <c r="J4" s="124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4" t="s">
        <v>126</v>
      </c>
      <c r="J5" s="124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4" t="s">
        <v>127</v>
      </c>
      <c r="J6" s="124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4" t="s">
        <v>132</v>
      </c>
      <c r="J7" s="124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4" t="s">
        <v>43</v>
      </c>
      <c r="J8" s="124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4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4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4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4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7"/>
      <c r="I22" s="167"/>
      <c r="J22" s="168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6"/>
      <c r="I23" s="146"/>
      <c r="J23" s="145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6"/>
      <c r="I24" s="146"/>
      <c r="J24" s="146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2012-01-04T06:42:37Z</cp:lastPrinted>
  <dcterms:created xsi:type="dcterms:W3CDTF">2009-02-26T10:56:03Z</dcterms:created>
  <dcterms:modified xsi:type="dcterms:W3CDTF">2012-01-09T20:26:15Z</dcterms:modified>
  <cp:category/>
  <cp:version/>
  <cp:contentType/>
  <cp:contentStatus/>
</cp:coreProperties>
</file>